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Owner\Desktop\mrežna infrastruktura\"/>
    </mc:Choice>
  </mc:AlternateContent>
  <bookViews>
    <workbookView xWindow="0" yWindow="0" windowWidth="28800" windowHeight="12315"/>
  </bookViews>
  <sheets>
    <sheet name="troškovnik" sheetId="1" r:id="rId1"/>
  </sheets>
  <calcPr calcId="152511"/>
  <extLst>
    <ext uri="GoogleSheetsCustomDataVersion2">
      <go:sheetsCustomData xmlns:go="http://customooxmlschemas.google.com/" r:id="rId5" roundtripDataChecksum="Zo//9ume0NjxGHm/w49JT7T50MoZVsXNKQfEC99ZXic="/>
    </ext>
  </extLst>
</workbook>
</file>

<file path=xl/calcChain.xml><?xml version="1.0" encoding="utf-8"?>
<calcChain xmlns="http://schemas.openxmlformats.org/spreadsheetml/2006/main">
  <c r="F22" i="1" l="1"/>
  <c r="F23" i="1"/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24" i="1" l="1"/>
  <c r="F27" i="1" s="1"/>
</calcChain>
</file>

<file path=xl/sharedStrings.xml><?xml version="1.0" encoding="utf-8"?>
<sst xmlns="http://schemas.openxmlformats.org/spreadsheetml/2006/main" count="55" uniqueCount="37">
  <si>
    <t>Rbroj stavke</t>
  </si>
  <si>
    <r>
      <rPr>
        <b/>
        <sz val="12"/>
        <color theme="1"/>
        <rFont val="Arial"/>
        <family val="2"/>
        <charset val="238"/>
      </rPr>
      <t xml:space="preserve">Naziv </t>
    </r>
    <r>
      <rPr>
        <b/>
        <sz val="12"/>
        <color theme="1"/>
        <rFont val="Arial"/>
        <family val="2"/>
        <charset val="238"/>
      </rPr>
      <t>i Opis stavke</t>
    </r>
  </si>
  <si>
    <t>Jedinica mjere</t>
  </si>
  <si>
    <t>Količina</t>
  </si>
  <si>
    <t>komplet</t>
  </si>
  <si>
    <r>
      <rPr>
        <b/>
        <sz val="12"/>
        <color theme="1"/>
        <rFont val="Arial"/>
        <family val="2"/>
        <charset val="238"/>
      </rPr>
      <t xml:space="preserve">Dopunske mobilne bežične pristupne točke </t>
    </r>
    <r>
      <rPr>
        <sz val="12"/>
        <color theme="1"/>
        <rFont val="Arial"/>
        <family val="2"/>
        <charset val="238"/>
      </rPr>
      <t xml:space="preserve">
- WiFi 7 AP, PoE</t>
    </r>
  </si>
  <si>
    <t>komad</t>
  </si>
  <si>
    <t>Naručitelj:</t>
  </si>
  <si>
    <t>Ponuditelj:</t>
  </si>
  <si>
    <t xml:space="preserve">Jedinična cijena bez PDV-a </t>
  </si>
  <si>
    <t xml:space="preserve">Ukupna cijena bez PDV-a </t>
  </si>
  <si>
    <r>
      <rPr>
        <b/>
        <sz val="12"/>
        <color theme="1"/>
        <rFont val="Arial"/>
        <family val="2"/>
        <charset val="238"/>
      </rPr>
      <t>Izvedba trase UTP kabla optimalnom trasom od KONTROLNA SOBA velike dvorane do RADIONICA</t>
    </r>
    <r>
      <rPr>
        <sz val="12"/>
        <color theme="1"/>
        <rFont val="Arial"/>
        <family val="2"/>
        <charset val="238"/>
      </rPr>
      <t xml:space="preserve">
- Kategorija kabla 6
- Terminiran prema zahtjevu korisnika
Predviđena duljina trase 50m</t>
    </r>
  </si>
  <si>
    <r>
      <rPr>
        <b/>
        <sz val="12"/>
        <color theme="1"/>
        <rFont val="Arial"/>
        <family val="2"/>
        <charset val="238"/>
      </rPr>
      <t>Izvedba mrežnih priključaka RJ45 CAT6 za radna mjesta PRIZEMLJE PORTA + 1. POLUKAT</t>
    </r>
    <r>
      <rPr>
        <sz val="12"/>
        <color theme="1"/>
        <rFont val="Arial"/>
        <family val="2"/>
        <charset val="238"/>
      </rPr>
      <t xml:space="preserve">
- PC, TEL ili printer (komplet izveden priključak sa RJ45 utičnicom); Izvedba je nadžbuknim kanalicama bez ukopavanja u zidove.
Predviđena duljina trase 45m po utičnom mjestu</t>
    </r>
  </si>
  <si>
    <r>
      <rPr>
        <b/>
        <sz val="12"/>
        <color theme="1"/>
        <rFont val="Arial"/>
        <family val="2"/>
        <charset val="238"/>
      </rPr>
      <t>Sanacija postojeće trase optičkog kabla između ormara</t>
    </r>
    <r>
      <rPr>
        <sz val="12"/>
        <color theme="1"/>
        <rFont val="Arial"/>
        <family val="2"/>
        <charset val="238"/>
      </rPr>
      <t xml:space="preserve">
Utvrditi trasu i ispitati vezu između pozicija server sobe na 3. katu istočne zgrade te zidne kutije na 3. katu zapadne zgrade</t>
    </r>
  </si>
  <si>
    <r>
      <rPr>
        <b/>
        <sz val="12"/>
        <color theme="1"/>
        <rFont val="Arial"/>
        <family val="2"/>
        <charset val="238"/>
      </rPr>
      <t xml:space="preserve">Određivanje trase povlačenja i izvedba okomitih proboja trasa kablova između katova u obje zgrade
</t>
    </r>
    <r>
      <rPr>
        <sz val="12"/>
        <color theme="1"/>
        <rFont val="Arial"/>
        <family val="2"/>
        <charset val="238"/>
      </rPr>
      <t>Ponuđač određuje najoptimalniju trasu i traži potvrdu od investitora.
Izvodi vertikalne prolaze između katova i dokumentira stanje. 
Pozicije aktivne opreme na katovima predlaže izvođač u dogovoru sa investitorom.</t>
    </r>
  </si>
  <si>
    <r>
      <rPr>
        <b/>
        <sz val="12"/>
        <color theme="1"/>
        <rFont val="Arial"/>
        <family val="2"/>
        <charset val="238"/>
      </rPr>
      <t xml:space="preserve">Dobava i instalacija preklopnika komplet u zidnim ormarima u obje zgrade
</t>
    </r>
    <r>
      <rPr>
        <sz val="12"/>
        <color theme="1"/>
        <rFont val="Arial"/>
        <family val="2"/>
        <charset val="238"/>
      </rPr>
      <t>- 48port RJ45 preklopnik 
- UPS adekvatne snage za ~30 minuta rada opreme u ormaru
Katni preklopnik treba biti ugrađen u zidnu kutiju sa priključkom na 220V; vodilicom kablova, PATCH panelom za terminiranje dolaznih kablova i dovoljnim brojem PATCH kablova za prespajanje priključaka unutar ormara.
Sav potreban materijal i opremu osigurava ponuđač.</t>
    </r>
  </si>
  <si>
    <r>
      <rPr>
        <b/>
        <sz val="12"/>
        <color theme="1"/>
        <rFont val="Arial"/>
        <family val="2"/>
        <charset val="238"/>
      </rPr>
      <t xml:space="preserve">Izvedba mrežnih priključka  RJ45 CAT6 za radna mjesta - 2.kat istočne zgrada i 3.kat istočne zgrade 
</t>
    </r>
    <r>
      <rPr>
        <sz val="12"/>
        <color theme="1"/>
        <rFont val="Arial"/>
        <family val="2"/>
        <charset val="238"/>
      </rPr>
      <t xml:space="preserve">Izvedba mrežnog priključka za </t>
    </r>
    <r>
      <rPr>
        <b/>
        <sz val="12"/>
        <color theme="1"/>
        <rFont val="Arial"/>
        <family val="2"/>
        <charset val="238"/>
      </rPr>
      <t>radno mjesto</t>
    </r>
    <r>
      <rPr>
        <sz val="12"/>
        <color theme="1"/>
        <rFont val="Arial"/>
        <family val="2"/>
        <charset val="238"/>
      </rPr>
      <t xml:space="preserve"> PC, TEL ili printer (komplet izveden priključak sa RJ45 utičnicom); Izvedba je nadžbuknim kanalicama bez ukopavanja u zidove.
Predviđena duljina trase 25m po utičnom mjestu</t>
    </r>
  </si>
  <si>
    <r>
      <rPr>
        <b/>
        <sz val="12"/>
        <color theme="1"/>
        <rFont val="Arial"/>
        <family val="2"/>
        <charset val="238"/>
      </rPr>
      <t>Izvedba WiFi bežićne pristupne točke na 2.katu Istočna zgrada</t>
    </r>
    <r>
      <rPr>
        <sz val="12"/>
        <color theme="1"/>
        <rFont val="Arial"/>
        <family val="2"/>
        <charset val="238"/>
      </rPr>
      <t xml:space="preserve">
- pozicija na sredini hodnika
- WiFi 7 AP, PoE
- komplet izveden priključak sa RJ45 utičnicom 
- Izvedba je nadžbuknim kanalicama bez ukopavanja u zidove.
Predviđena duljina trase  trase 15m</t>
    </r>
  </si>
  <si>
    <r>
      <rPr>
        <b/>
        <sz val="12"/>
        <color theme="1"/>
        <rFont val="Arial"/>
        <family val="2"/>
        <charset val="238"/>
      </rPr>
      <t xml:space="preserve">Izvedba mrežnih priključka  RJ45 CAT6 za radna mjesta - 1.kat, istočna zgrada i prizemlje </t>
    </r>
    <r>
      <rPr>
        <sz val="12"/>
        <color theme="1"/>
        <rFont val="Arial"/>
        <family val="2"/>
        <charset val="238"/>
      </rPr>
      <t xml:space="preserve">
- PC, TEL ili printer (komplet izveden priključak sa RJ45 utičnicom); Izvedba je nadžbuknim kanalicama bez ukopavanja u zidove.
Predviđena duljina trase 25m po utičnom mjestu</t>
    </r>
  </si>
  <si>
    <r>
      <rPr>
        <b/>
        <sz val="12"/>
        <color theme="1"/>
        <rFont val="Arial"/>
        <family val="2"/>
        <charset val="238"/>
      </rPr>
      <t xml:space="preserve">Izvedba WiFi bežićne pristupne točke na 1.kat istočna zgrada
</t>
    </r>
    <r>
      <rPr>
        <sz val="12"/>
        <color theme="1"/>
        <rFont val="Arial"/>
        <family val="2"/>
        <charset val="238"/>
      </rPr>
      <t>- pozicijia na sredini hodnika
- WiFi 7 AP, PoE
- (komplet izveden priključak sa RJ45 utičnicom); Izvedba je nadžbuknim kanalicama bez ukopavanja u zidove.
Predviđena duljina trase  trase 30m</t>
    </r>
  </si>
  <si>
    <r>
      <rPr>
        <b/>
        <sz val="12"/>
        <color theme="1"/>
        <rFont val="Arial"/>
        <family val="2"/>
        <charset val="238"/>
      </rPr>
      <t xml:space="preserve">Izvedba WiFi bežićne pristupne točke na 2. kat iznad pozornice
</t>
    </r>
    <r>
      <rPr>
        <sz val="12"/>
        <color theme="1"/>
        <rFont val="Arial"/>
        <family val="2"/>
        <charset val="238"/>
      </rPr>
      <t>- na poziciji POZORNICA NADSTROPLJE
- WiFi 7 AP, PoE
- komplet izveden priključak sa RJ45 utičnicom
- Izvedba je nadžbuknim kanalicama bez ukopavanja u zidove.
Predviđena duljina trase  30m</t>
    </r>
  </si>
  <si>
    <r>
      <rPr>
        <b/>
        <sz val="12"/>
        <color theme="1"/>
        <rFont val="Arial"/>
        <family val="2"/>
        <charset val="238"/>
      </rPr>
      <t xml:space="preserve">Izvedba WiFi bežićne pristupne točke 2.kat zapadne zgrade </t>
    </r>
    <r>
      <rPr>
        <sz val="12"/>
        <color theme="1"/>
        <rFont val="Arial"/>
        <family val="2"/>
        <charset val="238"/>
      </rPr>
      <t xml:space="preserve">
- spojni vod sa 3.KAT TEHNIČKI HODNIK
- na poziciji HODNIK GARDEROBE
- WiFi 7 AP, PoE
- (komplet izveden priključak sa RJ45 utičnicom); Izvedba je nadžbuknim kanalicama bez ukopavanja u zidove.
Predviđena duljina trase 30m</t>
    </r>
  </si>
  <si>
    <r>
      <rPr>
        <b/>
        <sz val="12"/>
        <color theme="1"/>
        <rFont val="Arial"/>
        <family val="2"/>
        <charset val="238"/>
      </rPr>
      <t xml:space="preserve">Izvedba WiFi bežićne pristupne točke 2.kat - MALA DVORANA </t>
    </r>
    <r>
      <rPr>
        <sz val="12"/>
        <color theme="1"/>
        <rFont val="Arial"/>
        <family val="2"/>
        <charset val="238"/>
      </rPr>
      <t xml:space="preserve">
- spojni vod iz Ormara kod režije male dvorane
- na poziciji  MALE DVORANE
- WiFi 7 AP, PoE
- (komplet izveden priključak sa RJ45 utičnicom); Izvedba je nadžbuknim kanalicama bez ukopavanja u zidove.
Predviđena duljina trase 30m</t>
    </r>
  </si>
  <si>
    <r>
      <rPr>
        <b/>
        <sz val="12"/>
        <color theme="1"/>
        <rFont val="Arial"/>
        <family val="2"/>
        <charset val="238"/>
      </rPr>
      <t>Izvedba mrežnih priključaka RJ45 CAT6 za radna mjesta na polukat  i suterenu zapadne zgrade</t>
    </r>
    <r>
      <rPr>
        <sz val="12"/>
        <color theme="1"/>
        <rFont val="Arial"/>
        <family val="2"/>
        <charset val="238"/>
      </rPr>
      <t xml:space="preserve">
- prostorija rekvizite i elektro radione
- Spojevi iz ormara 3.KAT TEHNIČKI HODNIK
- PC, TEL ili printer (komplet izveden priključak sa RJ45 utičnicom); Izvedba je nadžbuknim kanalicama bez ukopavanja u zidove.
Predviđena duljina trase 75m po utičnom mjestu</t>
    </r>
  </si>
  <si>
    <r>
      <rPr>
        <b/>
        <sz val="12"/>
        <color theme="1"/>
        <rFont val="Arial"/>
        <family val="2"/>
        <charset val="238"/>
      </rPr>
      <t>Izvedba WiFi bežićne pristupne točke</t>
    </r>
    <r>
      <rPr>
        <sz val="12"/>
        <color theme="1"/>
        <rFont val="Arial"/>
        <family val="2"/>
        <charset val="238"/>
      </rPr>
      <t xml:space="preserve">
- PRIZEMLJE - ZAPADNA ZGRADA, klub djelatnika, ulazi u gledalište, porta i prostor između porte i kluba djelatnika
- Izvedba </t>
    </r>
    <r>
      <rPr>
        <b/>
        <sz val="12"/>
        <color theme="1"/>
        <rFont val="Arial"/>
        <family val="2"/>
        <charset val="238"/>
      </rPr>
      <t>WiFi</t>
    </r>
    <r>
      <rPr>
        <sz val="12"/>
        <color theme="1"/>
        <rFont val="Arial"/>
        <family val="2"/>
        <charset val="238"/>
      </rPr>
      <t xml:space="preserve"> pristupne točke na poziciji HODNIK GARDEROBE
- WiFi 7 AP, PoE
- (komplet izveden priključak sa RJ45 utičnicom); Izvedba je nadžbuknim kanalicama bez ukopavanja u zidove.
Predviđena duljina trase 80m</t>
    </r>
  </si>
  <si>
    <r>
      <rPr>
        <b/>
        <sz val="12"/>
        <color theme="1"/>
        <rFont val="Arial"/>
        <family val="2"/>
        <charset val="238"/>
      </rPr>
      <t>Izvedba WiFi bežićne pristupne točke na prizemlje istočna zgrada</t>
    </r>
    <r>
      <rPr>
        <sz val="12"/>
        <color theme="1"/>
        <rFont val="Arial"/>
        <family val="2"/>
        <charset val="238"/>
      </rPr>
      <t xml:space="preserve">
pozicije BLAGAJNA i FOYER
- WiFi 7 AP, PoE
(komplet izveden priključak sa RJ45 utičnicom); Izvedba je nadžbuknim kanalicama bez ukopavanja u zidove.
Prosječna predviđena duljina trase  30m</t>
    </r>
  </si>
  <si>
    <r>
      <rPr>
        <b/>
        <sz val="12"/>
        <color theme="1"/>
        <rFont val="Arial"/>
        <family val="2"/>
        <charset val="238"/>
      </rPr>
      <t>Izvedba mrežnih priključaka RJ45 CAT6 za radna mjesta na 3.i 4.katu zapadne zgrade</t>
    </r>
    <r>
      <rPr>
        <sz val="12"/>
        <color theme="1"/>
        <rFont val="Arial"/>
        <family val="2"/>
        <charset val="238"/>
      </rPr>
      <t xml:space="preserve">
- Tehnički uredi, zaštita na radu, ured producenta, krojačnica, tapetar
- PC, TEL ili printer (komplet izveden priključak sa RJ45 utičnicom); Izvedba je nadžbuknim kanalicama bez ukopavanja u zidove.
Predviđena duljina trase 25m po utičnom mjestu</t>
    </r>
  </si>
  <si>
    <r>
      <rPr>
        <b/>
        <sz val="12"/>
        <color theme="1"/>
        <rFont val="Arial"/>
        <family val="2"/>
        <charset val="238"/>
      </rPr>
      <t>Izvedba mrežnih priključaka RJ45 CAT6 za radna mjesta na 2.kat zapadne zgrade</t>
    </r>
    <r>
      <rPr>
        <sz val="12"/>
        <color theme="1"/>
        <rFont val="Arial"/>
        <family val="2"/>
        <charset val="238"/>
      </rPr>
      <t xml:space="preserve">
- masker
- Spojevi iz ormara 3.KAT TEHNIČKI HODNIK
- PC, TEL ili printer (komplet izveden priključak sa RJ45 utičnicom); Izvedba je nadžbuknim kanalicama bez ukopavanja u zidove.
Predviđena duljina trase  45m po utičnom mjestu</t>
    </r>
  </si>
  <si>
    <r>
      <rPr>
        <b/>
        <sz val="12"/>
        <color rgb="FF000000"/>
        <rFont val="Arial"/>
        <family val="2"/>
        <charset val="238"/>
      </rPr>
      <t>Izvedba mrežnih priključaka RJ45 CAT6 za radna mjesta - KONTROLNA SOBA velike dvorane</t>
    </r>
    <r>
      <rPr>
        <sz val="12"/>
        <color rgb="FF000000"/>
        <rFont val="Arial"/>
        <family val="2"/>
        <charset val="238"/>
      </rPr>
      <t xml:space="preserve">
- Spojevi iz ormara 3.KAT TEHNIČKI HODNIK
- PC, TEL ili printer (komplet izveden priključak sa RJ45 utičnicom); Izvedba je nadžbuknim kanalicama bez ukopavanja u zidove.
Predviđena duljina trase 65m po utičnom mjestu</t>
    </r>
  </si>
  <si>
    <t>SVEUKUPNO BEZ PDV-a</t>
  </si>
  <si>
    <t>IZNOS PDV-a</t>
  </si>
  <si>
    <t>SVEUKUPNO S PDV-om</t>
  </si>
  <si>
    <t>GRADSKO DRAMSKO KAZALIŠTE "GAVELLA"</t>
  </si>
  <si>
    <r>
      <t xml:space="preserve">TROŠKOVNIK
Predmet nabave: </t>
    </r>
    <r>
      <rPr>
        <b/>
        <sz val="14"/>
        <rFont val="Arial"/>
        <family val="2"/>
        <charset val="238"/>
      </rPr>
      <t>IZMJENA MREŽNE INFRASTRUKTURE KAZALIŠTA</t>
    </r>
  </si>
  <si>
    <t>Izrada potpune tehničke dokumentacije mrežne infrastrukture</t>
  </si>
  <si>
    <t xml:space="preserve">ZA PONUDITELJA
(tiskano upisati ime i prezime ovlaštene osobe ponuditelja)
_____________________________
__________________________
(pečat i potpis ovlaštene osobe)
</t>
  </si>
  <si>
    <t xml:space="preserve">U _______________, ______._______. 2025. godine.
(mjesto) (datum)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</si>
</sst>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10" x14ac:knownFonts="1">
    <font>
      <sz val="10"/>
      <color rgb="FF000000"/>
      <name val="Arial"/>
      <scheme val="minor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  <fill>
      <patternFill patternType="solid">
        <fgColor rgb="FFCCCCCC"/>
        <bgColor rgb="FFCCCCCC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vertical="center"/>
    </xf>
    <xf numFmtId="0" fontId="0" fillId="0" borderId="0" xfId="0" applyFont="1" applyAlignment="1"/>
    <xf numFmtId="0" fontId="1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4" fontId="3" fillId="0" borderId="13" xfId="0" applyNumberFormat="1" applyFont="1" applyBorder="1" applyAlignment="1">
      <alignment horizontal="center" vertical="center"/>
    </xf>
    <xf numFmtId="0" fontId="2" fillId="0" borderId="14" xfId="0" applyFont="1" applyBorder="1"/>
    <xf numFmtId="0" fontId="1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1" fillId="0" borderId="19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1" fillId="3" borderId="2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0" borderId="11" xfId="0" applyFont="1" applyBorder="1"/>
    <xf numFmtId="0" fontId="9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0"/>
  <sheetViews>
    <sheetView tabSelected="1" workbookViewId="0">
      <selection activeCell="G4" sqref="G4"/>
    </sheetView>
  </sheetViews>
  <sheetFormatPr defaultColWidth="12.5703125" defaultRowHeight="15" customHeight="1" x14ac:dyDescent="0.2"/>
  <cols>
    <col min="1" max="1" width="12.85546875" customWidth="1"/>
    <col min="2" max="2" width="103.5703125" customWidth="1"/>
    <col min="3" max="3" width="17.28515625" customWidth="1"/>
    <col min="4" max="4" width="10.85546875" customWidth="1"/>
    <col min="5" max="5" width="14.42578125" customWidth="1"/>
    <col min="6" max="6" width="19.5703125" customWidth="1"/>
    <col min="7" max="26" width="11.5703125" customWidth="1"/>
  </cols>
  <sheetData>
    <row r="1" spans="1:26" ht="50.25" customHeight="1" thickBot="1" x14ac:dyDescent="0.25">
      <c r="A1" s="47" t="s">
        <v>7</v>
      </c>
      <c r="B1" s="48" t="s">
        <v>32</v>
      </c>
      <c r="C1" s="49"/>
      <c r="D1" s="49"/>
      <c r="E1" s="49"/>
      <c r="F1" s="5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3.25" customHeight="1" thickBot="1" x14ac:dyDescent="0.3">
      <c r="A2" s="52" t="s">
        <v>33</v>
      </c>
      <c r="B2" s="53"/>
      <c r="C2" s="53"/>
      <c r="D2" s="53"/>
      <c r="E2" s="53"/>
      <c r="F2" s="54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7.25" x14ac:dyDescent="0.2">
      <c r="A3" s="51" t="s">
        <v>0</v>
      </c>
      <c r="B3" s="51" t="s">
        <v>1</v>
      </c>
      <c r="C3" s="51" t="s">
        <v>2</v>
      </c>
      <c r="D3" s="51" t="s">
        <v>3</v>
      </c>
      <c r="E3" s="51" t="s">
        <v>9</v>
      </c>
      <c r="F3" s="51" t="s">
        <v>10</v>
      </c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5.75" x14ac:dyDescent="0.2">
      <c r="A4" s="3">
        <v>1</v>
      </c>
      <c r="B4" s="4" t="s">
        <v>13</v>
      </c>
      <c r="C4" s="3" t="s">
        <v>4</v>
      </c>
      <c r="D4" s="3">
        <v>1</v>
      </c>
      <c r="E4" s="5">
        <v>0</v>
      </c>
      <c r="F4" s="5">
        <f t="shared" ref="F4:F23" si="0">D4*E4</f>
        <v>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76.5" x14ac:dyDescent="0.2">
      <c r="A5" s="3">
        <v>2</v>
      </c>
      <c r="B5" s="4" t="s">
        <v>14</v>
      </c>
      <c r="C5" s="3" t="s">
        <v>4</v>
      </c>
      <c r="D5" s="3">
        <v>6</v>
      </c>
      <c r="E5" s="5">
        <v>0</v>
      </c>
      <c r="F5" s="5">
        <f t="shared" si="0"/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05.75" x14ac:dyDescent="0.2">
      <c r="A6" s="3">
        <v>3</v>
      </c>
      <c r="B6" s="6" t="s">
        <v>15</v>
      </c>
      <c r="C6" s="3" t="s">
        <v>4</v>
      </c>
      <c r="D6" s="3">
        <v>2</v>
      </c>
      <c r="E6" s="5">
        <v>0</v>
      </c>
      <c r="F6" s="5">
        <f t="shared" si="0"/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77.25" x14ac:dyDescent="0.2">
      <c r="A7" s="3">
        <v>4</v>
      </c>
      <c r="B7" s="4" t="s">
        <v>16</v>
      </c>
      <c r="C7" s="3" t="s">
        <v>4</v>
      </c>
      <c r="D7" s="3">
        <v>38</v>
      </c>
      <c r="E7" s="5">
        <v>0</v>
      </c>
      <c r="F7" s="5">
        <f t="shared" si="0"/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90.75" x14ac:dyDescent="0.2">
      <c r="A8" s="3">
        <v>5</v>
      </c>
      <c r="B8" s="4" t="s">
        <v>17</v>
      </c>
      <c r="C8" s="3" t="s">
        <v>4</v>
      </c>
      <c r="D8" s="3">
        <v>1</v>
      </c>
      <c r="E8" s="5">
        <v>0</v>
      </c>
      <c r="F8" s="5">
        <f t="shared" si="0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0.75" x14ac:dyDescent="0.2">
      <c r="A9" s="3">
        <v>6</v>
      </c>
      <c r="B9" s="6" t="s">
        <v>18</v>
      </c>
      <c r="C9" s="3" t="s">
        <v>4</v>
      </c>
      <c r="D9" s="3">
        <v>28</v>
      </c>
      <c r="E9" s="5">
        <v>0</v>
      </c>
      <c r="F9" s="5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0.75" x14ac:dyDescent="0.2">
      <c r="A10" s="3">
        <v>7</v>
      </c>
      <c r="B10" s="6" t="s">
        <v>19</v>
      </c>
      <c r="C10" s="3" t="s">
        <v>4</v>
      </c>
      <c r="D10" s="3">
        <v>1</v>
      </c>
      <c r="E10" s="5">
        <v>0</v>
      </c>
      <c r="F10" s="5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90.75" x14ac:dyDescent="0.2">
      <c r="A11" s="3">
        <v>8</v>
      </c>
      <c r="B11" s="4" t="s">
        <v>25</v>
      </c>
      <c r="C11" s="3" t="s">
        <v>4</v>
      </c>
      <c r="D11" s="3">
        <v>2</v>
      </c>
      <c r="E11" s="5">
        <v>0</v>
      </c>
      <c r="F11" s="5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75.75" x14ac:dyDescent="0.2">
      <c r="A12" s="3">
        <v>9</v>
      </c>
      <c r="B12" s="6" t="s">
        <v>26</v>
      </c>
      <c r="C12" s="3" t="s">
        <v>4</v>
      </c>
      <c r="D12" s="3">
        <v>23</v>
      </c>
      <c r="E12" s="5">
        <v>0</v>
      </c>
      <c r="F12" s="5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98.25" customHeight="1" x14ac:dyDescent="0.2">
      <c r="A13" s="3">
        <v>10</v>
      </c>
      <c r="B13" s="6" t="s">
        <v>27</v>
      </c>
      <c r="C13" s="3" t="s">
        <v>4</v>
      </c>
      <c r="D13" s="3">
        <v>3</v>
      </c>
      <c r="E13" s="5">
        <v>0</v>
      </c>
      <c r="F13" s="5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91.5" x14ac:dyDescent="0.2">
      <c r="A14" s="3">
        <v>11</v>
      </c>
      <c r="B14" s="7" t="s">
        <v>28</v>
      </c>
      <c r="C14" s="3" t="s">
        <v>4</v>
      </c>
      <c r="D14" s="3">
        <v>6</v>
      </c>
      <c r="E14" s="5">
        <v>0</v>
      </c>
      <c r="F14" s="5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90.75" x14ac:dyDescent="0.2">
      <c r="A15" s="3">
        <v>12</v>
      </c>
      <c r="B15" s="4" t="s">
        <v>20</v>
      </c>
      <c r="C15" s="3" t="s">
        <v>4</v>
      </c>
      <c r="D15" s="3">
        <v>1</v>
      </c>
      <c r="E15" s="5">
        <v>0</v>
      </c>
      <c r="F15" s="5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05.75" x14ac:dyDescent="0.2">
      <c r="A16" s="3">
        <v>13</v>
      </c>
      <c r="B16" s="6" t="s">
        <v>21</v>
      </c>
      <c r="C16" s="3" t="s">
        <v>4</v>
      </c>
      <c r="D16" s="3">
        <v>1</v>
      </c>
      <c r="E16" s="5">
        <v>0</v>
      </c>
      <c r="F16" s="5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05.75" x14ac:dyDescent="0.2">
      <c r="A17" s="3">
        <v>14</v>
      </c>
      <c r="B17" s="4" t="s">
        <v>22</v>
      </c>
      <c r="C17" s="3" t="s">
        <v>4</v>
      </c>
      <c r="D17" s="3">
        <v>1</v>
      </c>
      <c r="E17" s="5">
        <v>0</v>
      </c>
      <c r="F17" s="5">
        <f t="shared" si="0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06.5" x14ac:dyDescent="0.2">
      <c r="A18" s="3">
        <v>15</v>
      </c>
      <c r="B18" s="6" t="s">
        <v>23</v>
      </c>
      <c r="C18" s="3" t="s">
        <v>4</v>
      </c>
      <c r="D18" s="3">
        <v>6</v>
      </c>
      <c r="E18" s="5">
        <v>0</v>
      </c>
      <c r="F18" s="5">
        <f t="shared" si="0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1.5" x14ac:dyDescent="0.2">
      <c r="A19" s="3">
        <v>16</v>
      </c>
      <c r="B19" s="4" t="s">
        <v>24</v>
      </c>
      <c r="C19" s="3" t="s">
        <v>4</v>
      </c>
      <c r="D19" s="3">
        <v>4</v>
      </c>
      <c r="E19" s="5">
        <v>0</v>
      </c>
      <c r="F19" s="5">
        <f t="shared" si="0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65.25" customHeight="1" x14ac:dyDescent="0.2">
      <c r="A20" s="3">
        <v>17</v>
      </c>
      <c r="B20" s="4" t="s">
        <v>12</v>
      </c>
      <c r="C20" s="3" t="s">
        <v>4</v>
      </c>
      <c r="D20" s="3">
        <v>18</v>
      </c>
      <c r="E20" s="5">
        <v>0</v>
      </c>
      <c r="F20" s="5">
        <f t="shared" si="0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1.5" customHeight="1" x14ac:dyDescent="0.2">
      <c r="A21" s="13">
        <v>18</v>
      </c>
      <c r="B21" s="27" t="s">
        <v>11</v>
      </c>
      <c r="C21" s="3" t="s">
        <v>4</v>
      </c>
      <c r="D21" s="13">
        <v>1</v>
      </c>
      <c r="E21" s="5">
        <v>0</v>
      </c>
      <c r="F21" s="5">
        <f t="shared" si="0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28">
        <v>19</v>
      </c>
      <c r="B22" s="29" t="s">
        <v>5</v>
      </c>
      <c r="C22" s="30" t="s">
        <v>6</v>
      </c>
      <c r="D22" s="28">
        <v>3</v>
      </c>
      <c r="E22" s="31">
        <v>0</v>
      </c>
      <c r="F22" s="5">
        <f t="shared" si="0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15" customFormat="1" ht="15.75" customHeight="1" thickBot="1" x14ac:dyDescent="0.25">
      <c r="A23" s="32">
        <v>20</v>
      </c>
      <c r="B23" s="33" t="s">
        <v>34</v>
      </c>
      <c r="C23" s="30" t="s">
        <v>4</v>
      </c>
      <c r="D23" s="32">
        <v>1</v>
      </c>
      <c r="E23" s="31">
        <v>0</v>
      </c>
      <c r="F23" s="5">
        <f t="shared" si="0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6" t="s">
        <v>29</v>
      </c>
      <c r="B24" s="17"/>
      <c r="C24" s="17"/>
      <c r="D24" s="17"/>
      <c r="E24" s="18"/>
      <c r="F24" s="22">
        <f>SUM(F4:F22)</f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.75" customHeight="1" thickBot="1" x14ac:dyDescent="0.25">
      <c r="A25" s="19"/>
      <c r="B25" s="20"/>
      <c r="C25" s="20"/>
      <c r="D25" s="20"/>
      <c r="E25" s="21"/>
      <c r="F25" s="2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thickBot="1" x14ac:dyDescent="0.25">
      <c r="A26" s="24" t="s">
        <v>30</v>
      </c>
      <c r="B26" s="25"/>
      <c r="C26" s="25"/>
      <c r="D26" s="25"/>
      <c r="E26" s="26"/>
      <c r="F26" s="1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6" t="s">
        <v>31</v>
      </c>
      <c r="B27" s="17"/>
      <c r="C27" s="17"/>
      <c r="D27" s="17"/>
      <c r="E27" s="18"/>
      <c r="F27" s="22">
        <f>F24+F26</f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thickBot="1" x14ac:dyDescent="0.25">
      <c r="A28" s="19"/>
      <c r="B28" s="20"/>
      <c r="C28" s="20"/>
      <c r="D28" s="20"/>
      <c r="E28" s="21"/>
      <c r="F28" s="2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 thickBot="1" x14ac:dyDescent="0.25">
      <c r="A29" s="43" t="s">
        <v>8</v>
      </c>
      <c r="B29" s="44"/>
      <c r="C29" s="45"/>
      <c r="D29" s="45"/>
      <c r="E29" s="45"/>
      <c r="F29" s="4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7.5" customHeight="1" thickBot="1" x14ac:dyDescent="0.25">
      <c r="A30" s="40" t="s">
        <v>35</v>
      </c>
      <c r="B30" s="41"/>
      <c r="C30" s="41"/>
      <c r="D30" s="41"/>
      <c r="E30" s="41"/>
      <c r="F30" s="4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15" customFormat="1" ht="31.5" customHeight="1" x14ac:dyDescent="0.2">
      <c r="A31" s="34" t="s">
        <v>36</v>
      </c>
      <c r="B31" s="35"/>
      <c r="C31" s="35"/>
      <c r="D31" s="35"/>
      <c r="E31" s="35"/>
      <c r="F31" s="3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15" customFormat="1" ht="32.25" customHeight="1" thickBot="1" x14ac:dyDescent="0.25">
      <c r="A32" s="37"/>
      <c r="B32" s="38"/>
      <c r="C32" s="38"/>
      <c r="D32" s="38"/>
      <c r="E32" s="38"/>
      <c r="F32" s="3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8"/>
      <c r="B33" s="8"/>
      <c r="C33" s="8"/>
      <c r="D33" s="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8"/>
      <c r="B34" s="8"/>
      <c r="C34" s="8"/>
      <c r="D34" s="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8"/>
      <c r="B35" s="8"/>
      <c r="C35" s="8"/>
      <c r="D35" s="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8"/>
      <c r="B36" s="8"/>
      <c r="C36" s="8"/>
      <c r="D36" s="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8"/>
      <c r="B37" s="8"/>
      <c r="C37" s="8"/>
      <c r="D37" s="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8"/>
      <c r="B38" s="8"/>
      <c r="C38" s="8"/>
      <c r="D38" s="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8"/>
      <c r="B39" s="8"/>
      <c r="C39" s="8"/>
      <c r="D39" s="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8"/>
      <c r="B40" s="8"/>
      <c r="C40" s="8"/>
      <c r="D40" s="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8"/>
      <c r="B41" s="8"/>
      <c r="C41" s="8"/>
      <c r="D41" s="8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8"/>
      <c r="B42" s="8"/>
      <c r="C42" s="8"/>
      <c r="D42" s="8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8"/>
      <c r="B43" s="8"/>
      <c r="C43" s="8"/>
      <c r="D43" s="8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8"/>
      <c r="B44" s="8"/>
      <c r="C44" s="8"/>
      <c r="D44" s="8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9"/>
      <c r="B45" s="10"/>
      <c r="C45" s="10"/>
      <c r="D45" s="1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8"/>
      <c r="B46" s="8"/>
      <c r="C46" s="8"/>
      <c r="D46" s="8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1"/>
      <c r="B47" s="11"/>
      <c r="C47" s="8"/>
      <c r="D47" s="8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8"/>
      <c r="B48" s="8"/>
      <c r="C48" s="8"/>
      <c r="D48" s="8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8"/>
      <c r="B49" s="8"/>
      <c r="C49" s="8"/>
      <c r="D49" s="8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8"/>
      <c r="B50" s="8"/>
      <c r="C50" s="8"/>
      <c r="D50" s="8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8"/>
      <c r="B51" s="8"/>
      <c r="C51" s="8"/>
      <c r="D51" s="8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8"/>
      <c r="B52" s="8"/>
      <c r="C52" s="8"/>
      <c r="D52" s="8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8"/>
      <c r="B53" s="8"/>
      <c r="C53" s="8"/>
      <c r="D53" s="8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8"/>
      <c r="B54" s="8"/>
      <c r="C54" s="8"/>
      <c r="D54" s="8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8"/>
      <c r="B55" s="8"/>
      <c r="C55" s="8"/>
      <c r="D55" s="8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8"/>
      <c r="B56" s="8"/>
      <c r="C56" s="8"/>
      <c r="D56" s="8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8"/>
      <c r="B57" s="8"/>
      <c r="C57" s="8"/>
      <c r="D57" s="8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8"/>
      <c r="B58" s="8"/>
      <c r="C58" s="8"/>
      <c r="D58" s="8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8"/>
      <c r="B59" s="8"/>
      <c r="C59" s="8"/>
      <c r="D59" s="8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8"/>
      <c r="B60" s="8"/>
      <c r="C60" s="8"/>
      <c r="D60" s="8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8"/>
      <c r="B61" s="8"/>
      <c r="C61" s="8"/>
      <c r="D61" s="8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8"/>
      <c r="B62" s="8"/>
      <c r="C62" s="8"/>
      <c r="D62" s="8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8"/>
      <c r="B63" s="8"/>
      <c r="C63" s="8"/>
      <c r="D63" s="8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8"/>
      <c r="B64" s="8"/>
      <c r="C64" s="8"/>
      <c r="D64" s="8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8"/>
      <c r="B65" s="8"/>
      <c r="C65" s="8"/>
      <c r="D65" s="8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0"/>
      <c r="B66" s="10"/>
      <c r="C66" s="10"/>
      <c r="D66" s="10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0"/>
      <c r="B67" s="10"/>
      <c r="C67" s="10"/>
      <c r="D67" s="10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8"/>
      <c r="B68" s="8"/>
      <c r="C68" s="8"/>
      <c r="D68" s="8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8"/>
      <c r="B69" s="8"/>
      <c r="C69" s="8"/>
      <c r="D69" s="8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0"/>
      <c r="B70" s="10"/>
      <c r="C70" s="10"/>
      <c r="D70" s="10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0"/>
      <c r="B71" s="10"/>
      <c r="C71" s="10"/>
      <c r="D71" s="10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2"/>
      <c r="B72" s="10"/>
      <c r="C72" s="10"/>
      <c r="D72" s="10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2"/>
      <c r="B73" s="10"/>
      <c r="C73" s="10"/>
      <c r="D73" s="10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0"/>
      <c r="B74" s="10"/>
      <c r="C74" s="10"/>
      <c r="D74" s="10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0"/>
      <c r="B75" s="10"/>
      <c r="C75" s="10"/>
      <c r="D75" s="10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mergeCells count="10">
    <mergeCell ref="A31:F32"/>
    <mergeCell ref="B29:F29"/>
    <mergeCell ref="B1:F1"/>
    <mergeCell ref="A2:F2"/>
    <mergeCell ref="A24:E25"/>
    <mergeCell ref="F24:F25"/>
    <mergeCell ref="A26:E26"/>
    <mergeCell ref="A27:E28"/>
    <mergeCell ref="F27:F28"/>
    <mergeCell ref="A30:F30"/>
  </mergeCells>
  <pageMargins left="0.78749999999999998" right="0.78749999999999998" top="0.78749999999999998" bottom="0.78749999999999998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Višnja Kos</dc:creator>
  <cp:lastModifiedBy>Owner</cp:lastModifiedBy>
  <dcterms:created xsi:type="dcterms:W3CDTF">2025-07-01T08:48:26Z</dcterms:created>
  <dcterms:modified xsi:type="dcterms:W3CDTF">2025-07-07T08:36:56Z</dcterms:modified>
</cp:coreProperties>
</file>